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8" i="3" l="1"/>
</calcChain>
</file>

<file path=xl/sharedStrings.xml><?xml version="1.0" encoding="utf-8"?>
<sst xmlns="http://schemas.openxmlformats.org/spreadsheetml/2006/main" count="272" uniqueCount="134">
  <si>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</si>
  <si>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</si>
  <si>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</si>
  <si>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</si>
  <si>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</si>
  <si>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</si>
  <si>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</si>
  <si>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</si>
  <si>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</si>
  <si>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</si>
  <si>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</si>
  <si>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</si>
  <si>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Презервативы </t>
  </si>
  <si>
    <t xml:space="preserve">Презерватив из натурального латекса с ароматизированной смазкой текстурированный/гладкий 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</si>
  <si>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</si>
  <si>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</si>
  <si>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Универсальный бесцветный гель для ультразвуковых исследований.  5 литра</t>
  </si>
  <si>
    <t>Бинты марлевые медицинские нестерильный 5м*10см отдельных  упаковке</t>
  </si>
  <si>
    <t xml:space="preserve">Бинты марлевые медицинские нестерильный 7м*14см в отдельных  упаковке </t>
  </si>
  <si>
    <t xml:space="preserve">Вата медицинская нестерильня из 100% хлопка 100г </t>
  </si>
  <si>
    <t xml:space="preserve">Тонометр механический </t>
  </si>
  <si>
    <t>Механический прибор для измерения артериального давления UA-100 со встроенным стетаскопом  обеспечивает простое и точное измерение артериального давления. Стандартная нейлоновая манжета размерам 22-32см. Встоенный стетоскоп</t>
  </si>
  <si>
    <t>уп</t>
  </si>
  <si>
    <t>шт</t>
  </si>
  <si>
    <t>набор</t>
  </si>
  <si>
    <t>фл</t>
  </si>
  <si>
    <t>контейнер 20 л</t>
  </si>
  <si>
    <t>контейнер 2л</t>
  </si>
  <si>
    <t>контейнер 42л</t>
  </si>
  <si>
    <t>контейнер 500мл</t>
  </si>
  <si>
    <t xml:space="preserve">Флакон </t>
  </si>
  <si>
    <t xml:space="preserve">флакон </t>
  </si>
  <si>
    <t xml:space="preserve">шт </t>
  </si>
  <si>
    <t xml:space="preserve">Наименование медицинких изделий </t>
  </si>
  <si>
    <t>Приложение 1                                                                        к Объявлению  № 1 от 22  января  2024 года</t>
  </si>
  <si>
    <t>"AGFA" Drystar DT -5B- 100nif 25,4*30,5</t>
  </si>
  <si>
    <t>Медицинская термографическая пленка для общей рентгенографии Drystar DT 5 B размерами: 10х1 2 дюймов (25,4 х30,5см), в упаковке по 100 листов</t>
  </si>
  <si>
    <t xml:space="preserve">Антигент кардиолипиновый РМП в уп 10ампул по 2мл и 2фл по 5мл р-р холина хлорида </t>
  </si>
  <si>
    <t>Набор растворов реагентов для диагностических целей: выявления антител к возбудителю сифилиса Treponema pallidum (бледная трепонема) в реакции микропреципитации (РМП). Состоит из 5 ампул</t>
  </si>
  <si>
    <t>Гемоглобин -АГАТ, (цианметгем. м-д,с калибратором), 600опр.х5мл</t>
  </si>
  <si>
    <t>Диагностический набор ГЕМОГЛОБИН АГАТ предназначен для количественного определения содержания гемоглобина в крови гемиглобинцианидным методом (метод Drabkin) в клинико-диагностических и биохимических лабораториях.            Состав набора: 1. Трансформирующий реагент – сухая смесь (натрий углекислый кислый, 1,0 г; калий железосинеродистый, 200 мг) – 3 упаковки.
2. Ацетонциангидрин – 3 ампулы (по 0,5 мл).
3. Калибровочный раствор гемоглобина с концентрацией 120 г/л – 1 флакон (2 мл).</t>
  </si>
  <si>
    <t>Масло иммерсионное 100 мл</t>
  </si>
  <si>
    <t>Масло иммерсионное-используют в качестве необходимого вспомогательного реагента в световой микроскопии биологических препаратов при увеличениях объектива свыше 40. Иммерсионное масло, помещенное между объективом и препаратом, имеет показатель преломления, равный таковому стекла. Поэтому отклоненные мельчайшими деталями объекта лучи света не рассеиваются, выходя из препарата, а попадают в объектив, без потерь рефракции.  Фасовка 100 мл</t>
  </si>
  <si>
    <t>Карандаш по стеклу (синий)</t>
  </si>
  <si>
    <t xml:space="preserve">Лабораторный карандаш, стеклограф, для письма по гладким поверхностям – стеклу и фарфору длиной 70 мм, диаметром 7-8 мм, в соответствии с ТУ 480-11-59-82. Предназначен прежде всего для маркировки предметных стекол, пробирок и колб с растворами серийных разведений. Варианты цветов – синий, в упаковке №50 </t>
  </si>
  <si>
    <t>CELLPACK - EPK - SYSMEX XS -1000i</t>
  </si>
  <si>
    <t>Делюент для использования гематологическом анализаторе для разведения крови, флакон пластиковый, белая крышка, объем 20литр  строна происхождения: Германия    завод изготовитель Sysmax Europe GMBH</t>
  </si>
  <si>
    <t>STROMATOLYSER -4 DL 2FFD - SYSMEX XS  1000i</t>
  </si>
  <si>
    <t>Делюент для использования гематологическом анализаторе для лизирования эритроцитов, дифференцировке лейкоцитов на 5субпопуляций флакон пластиковый, белый крышка объем 2 литр  строна происхождения: Германия    завод изготовитель Sysmax Europe GMBH</t>
  </si>
  <si>
    <t>STROMATOLYSER -4 DS  FFS - SYSMEX XS  1000i</t>
  </si>
  <si>
    <t>Реагент для окрашивания лейкоцитов в образцах разведенной и лизированной крови. флакон пластиковый, белый крышка объем 42мл  строна происхождения: Германия    завод изготовитель Sysmax Europe GMBH</t>
  </si>
  <si>
    <t xml:space="preserve">SULFOLYSER - SLS -SYSMEX XS 1000i </t>
  </si>
  <si>
    <t>реагент без содержанния цианидов,предназначеный для определения гемоглобина в оптаматических гемотологических анализаторов. флакон пластиковый, белая крышка, объем 500 мл   строна происхождения: Германия    завод изготовитель Sysmax Europe GMBH</t>
  </si>
  <si>
    <t>E-CHECK (XS)  (N) 1.5 мл из комплекта автоматический гематологический анализатор XS-1000i +2 +8 С (Streck Inc, США )</t>
  </si>
  <si>
    <t>Контрольная кровь, нормальный уровень, для проведения контроля качества работы гематологического анализатора по  20 диагностическим и 3 сервисным параметрам</t>
  </si>
  <si>
    <t>E-CHECK (XS) (L) 1.5 мл из комплекта автоматический гематологический анализатор XS-1000i +2 +8 С (Streck Inc, США )</t>
  </si>
  <si>
    <t>Контрольная кровь, низкий уровень, для проведения контроля качества работы гематологического анализатора по  20 диагностическим и 3 сервисным параметрам</t>
  </si>
  <si>
    <t>E-CHECK (XS)  (H) 1.5 мл из комплекта автоматический гематологический анализатор XS-1000i +2 +8 С (Streck Inc, США )</t>
  </si>
  <si>
    <t>Контрольная кровь, высокий  уровень, для проведения контроля качества работы гематологического анализатора по  20 диагностическим и 3 сервисным параметрам</t>
  </si>
  <si>
    <t>Спирт 70% - 90мл</t>
  </si>
  <si>
    <t>Медицинский 70% раствор этилового спирта. Имеет множество применений в ветеринарной медицине. Главное из которых - антисептическое средство для обработки оборудования, инструментария, рук и операционного поля.</t>
  </si>
  <si>
    <t>Система бабочка G22</t>
  </si>
  <si>
    <t xml:space="preserve">Предназначена для введения  медикаментов в периферические малые вены при внутривенных инфузиях, или забора крови на анализ размер G22  0,5 х 19 мм </t>
  </si>
  <si>
    <t>катетер венозный G16</t>
  </si>
  <si>
    <t>Катетер/канюля внутривенный периферический Bioflokage Budget р.16G c инъекционным клапаном</t>
  </si>
  <si>
    <t xml:space="preserve">Гель для УЗИ 5 литра </t>
  </si>
  <si>
    <t>Бинты не стерильный 5*10</t>
  </si>
  <si>
    <t>Бинты не стерильный 7*14</t>
  </si>
  <si>
    <t xml:space="preserve">Вата медицинская </t>
  </si>
  <si>
    <t xml:space="preserve"> Тонометр автоматический на плечо</t>
  </si>
  <si>
    <t xml:space="preserve">Автоматический тонометр со стандартной  манжета размера: 22-32см. сетевой адаптер UA-777 цифровой прибор предназначенный для измерение величин систолического, диастологического давления и частоты сердечных сокращений. </t>
  </si>
  <si>
    <t xml:space="preserve">Электроды для Холтер (ЭКГ) аппарата 40*36мм №100 </t>
  </si>
  <si>
    <t>Одноразовые электроды для ЭКГ F9089 FIAB (Италия) 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Размер 40х36.  В упаковке 100 шт.</t>
  </si>
  <si>
    <t>Одноразовый мундштук для спирографии (картон) 28*70мм</t>
  </si>
  <si>
    <t>Бумажный мундштук (загубник) из комплекта Сирометр BTL- 08 Spiro. Для предотвращения распространения инфекции используются однорозовые загубники (мундштуки).  Размер диаметр 28мм,  длина 70мм. Материал кардон. №100</t>
  </si>
  <si>
    <t xml:space="preserve">Скальпель  №10 </t>
  </si>
  <si>
    <t>Скальпели стерильные,одноразовые, с защитным колпачком из углеродистой стали. Размеры: 10 №10</t>
  </si>
  <si>
    <t>Скальпель №15</t>
  </si>
  <si>
    <t>Скальпели стерильные,одноразовые, с защитным колпачком из углеродистой стали. Размер: 15 №10</t>
  </si>
  <si>
    <t>Бумага для аппарата ЭКГ 110*25    вт- 12</t>
  </si>
  <si>
    <t>Размер: 110 х 25 х 12 вн. Цвет сетки - розовый. Катушка</t>
  </si>
  <si>
    <t>Бумага для аппарата ЭКГ 110*140*142</t>
  </si>
  <si>
    <t>Ширина ленты - 110 мм. Расстояние между складками (длина пачки) - 140 мм. В пачке - 142 листов, разделенных поперечной перфорацией. Цвет сетки - розовый. На каждом листе со стороны термослоя нанесена метка (чёрный квадратик). Основа - термобумага (бумага с покрытием, реагирующим на нагревание)</t>
  </si>
  <si>
    <t>Термоиндикатор 180С/60мин №1000</t>
  </si>
  <si>
    <t xml:space="preserve">Индикаторы представляют собой прямоугольные полоски бумажно-пленочного основания с нанесенными на одной стороне двух цветных меток (индикаторная и эталон сравнения) и маркировки. Воздушный стерилизации </t>
  </si>
  <si>
    <t>Термоиндикатор 132С/20мин №1000</t>
  </si>
  <si>
    <t xml:space="preserve">Индикаторы представляют собой прямоугольные полоски бумажно-пленочного основания с нанесенными на одной стороне двух цветных меток (индикаторная и эталон сравнения) и маркировки. Паравой стерилизации </t>
  </si>
  <si>
    <t>Крафт - бумага размер 106*106см плотность 78(+-) 4г/м2</t>
  </si>
  <si>
    <t>Предназначена для упаковки инструментов, ИМН для стерилизации. Листов в пачке около 54 шт. Размер листа - 100×106 см±1 см. Плотность - 78±4 г/кв.м                                                    Упаковка - 5 ± 0,05 кг</t>
  </si>
  <si>
    <t>кг</t>
  </si>
  <si>
    <t xml:space="preserve">Пакеты д/сбора отходов и хранения класс Б  желтый </t>
  </si>
  <si>
    <t>Пакет для сбора, хранения и утилизации медицинских отходов 700*1000мм.  Безопасность при сборе отходов.
Герметизация. Двойная спайка (двойной шов) максимально уменьшает вероятность разрыва пакета. Необходимы для надежного и верного метода утилизации медицинских отходов.  Класса  Б согласно размер в мм., не менее: 700*1100
Толщина в микронах, не менее: 15. В упаковке 100шт</t>
  </si>
  <si>
    <t>Пакеты д/сбора отходов и хранения  класс Г белый</t>
  </si>
  <si>
    <t>Пакет для сбора, хранения и утилизации медицинских отходов 700*1000мм. Безопасность при сборе отходов.
Герметизация. Двойная спайка (двойной шов) максимально уменьшает вероятность разрыва пакета. Необходимы для надежного и верного метода утилизации медицинских отходов. Класса  Г согласно  размер в мм., не менее: 700*1100
Толщина в микронах, не менее: 15. В упаковке 100шт</t>
  </si>
  <si>
    <t>Коробка КБУ (желтый) 5 л</t>
  </si>
  <si>
    <t>Контейнер КБУ из гофрокартона на 5 л для медицинских отходов класса "Б"</t>
  </si>
  <si>
    <t xml:space="preserve">Емкость контейнер КБСУ  (желтый) класс Б </t>
  </si>
  <si>
    <t>КБСУ пластиковый  для орг/отходов 5 л класс Б</t>
  </si>
  <si>
    <t>КБСУ пластиковый  для орг/отходов 1 л класс Б</t>
  </si>
  <si>
    <t>Манжеты для СМАД</t>
  </si>
  <si>
    <t>Манжета для неинвазивного измерения артериального давления, размер L Принцип измерения: осциллометрический Диапазон измерения: 30 - 290 мм рт. ст. Размер воздушной камеры: 290мм х 120мм Диапазон окружности руки: 32 - 38 см Длина трубки: 130 см Гипоаллергенный материал манжеты: для СМАД</t>
  </si>
  <si>
    <t xml:space="preserve">Бумага для КТГ </t>
  </si>
  <si>
    <t>Бумага для КТГ 110мм x 30мх12 нелинованная.
Бумага для КТГ дает чёткое и точное изображение, а ткаже обладает следующими особенностями: высокой прочностью;
стабильными термосвойствами; нужной плотностью;
специальной графической основой. Изображение с фетальных мониторов выводится достоверно только на термобумагу высокого качества!     В рулоне.</t>
  </si>
  <si>
    <t>Средство для стерилизации 130 мл производства Human Meditek Co.LTD, Республика Корея.</t>
  </si>
  <si>
    <t xml:space="preserve">Пероксид водорода H2O2, находящийся во флаконе, используется в системе плазменной стерилизации медицинского оборудования широкого спектра линейки HMА производства Human Meditek (Южная Корея).
- Диаметр: не более 8 см
- Высота: не более 12,1 см
- Флакон емкостью не менее 130 мл содержащий пероксид водорода H2O2. 
- Флаконы с черной пластиковой крышкой. 
- Материал флакона пластик
- Защитный колпак с нижней стороны флакона с высотой – не более 3,4 см, диаметром – не более 2 см.
- ID номер флакона для плазменного стерилизатора серии HMA
- Концентрация составляет не более 50%. 
- Срок годности составляет не менее 18 месяцев (при 2-8 градусов), не более 10 месяцев (при комнатной температуре), в аппарате не более 45 дней. 
</t>
  </si>
  <si>
    <t>Нейтральный электрод , 90см разделенный, без кабель</t>
  </si>
  <si>
    <t xml:space="preserve">Нейтральные электроды с максимальной безопасностью пациента и оптимальным соединением.   Площадь - 90см   Подразделение - разделенное. Без кабель  в упаковке №10 </t>
  </si>
  <si>
    <t xml:space="preserve">уп </t>
  </si>
  <si>
    <t xml:space="preserve">Химический индикатор полоски </t>
  </si>
  <si>
    <t>Химические индикаторные полоски для использование в аппаратах Human Meditek. Химические индикаторные полоски  помещается в упаковку вместе с изделиями для стерилизации. В процессе стерилизации в результате контакта с парами пероксида водорода индикаторные полоски изменяют цвет с красного на желтый. Срок хранения: до 2 лет от даты производства. Условия хранения: Комнатная температура (15-30°С) в условиях сухого помещения. Относительная влажность 20~80%. Должны храниться вдали от воздействия высокой температуры, высокой влажности, стерилизующего средства и прямых солнечных лучей. РАЗМЕРЫ полоски: Д 10,5 мм* Ш 18 мм  Время проявления 30-60 минут
В упаковке 250 шт.</t>
  </si>
  <si>
    <t xml:space="preserve">Бахилы медицинские одноразовые </t>
  </si>
  <si>
    <t>Бахилы медицинские одноразовые синие, 5 г/пара плотность 50</t>
  </si>
  <si>
    <t>пар</t>
  </si>
  <si>
    <t xml:space="preserve">Изотонический разбавитель (Diluent) 20л, для анализатора гематологического автоматического URIT-5160 5-Part-Diff </t>
  </si>
  <si>
    <t>Изотонический разбавитель (Diluent), 20л, рН при 25 С 6,90 +-0,1, проводимость 19-+0.5 mS / см, осмотическая концентрация 315+-6 mOsm/кг, хранение при t +2+40 С, после вскрытия 60 дней при температуре +15+30 С, с считывающей картой активизирующей реагент в анализаторе</t>
  </si>
  <si>
    <t>Чистящий раствор (Detergent) 20л, для анализатора гематологического автоматического URIT-5160 5-Part-Diff (РУ РК-МТ-5№020416)</t>
  </si>
  <si>
    <t>Чистящий раствор (Detergent), 20л, рН при 25 С 9,50 +-0,3, бланк WBC менее 0,2х10 в 9/л, HGB менее 1 г/л, RBC менее 0,02х10 в 9/л, PLT менее 10х10 в9/л хранение при t +2+40 С, после вскрытия 60 дней при температуре +15+30 С, с считывающей картой активизирующей реагент в анализаторе</t>
  </si>
  <si>
    <t>Фокусирующий раствор (Sheath) 20 л, для анализатора гематологического автоматического URIT-5160 5-Part-Diff</t>
  </si>
  <si>
    <t>Фокусирующий раствор (Sheath), 20 л, рН при 25 С 8,40 +-0,3, осмоляльность 40-+20 mOsm / кг, бланк WBC менее 0,2х10 в 9/ л, HGB менее 1 г/л, хранение при t +2+40 C, после вскрытия 60 дней при температуре +15+30 C, с считывающей картой активизирующей реагент в анализаторе</t>
  </si>
  <si>
    <t xml:space="preserve">Лизирующий раствор (Lyse) 1 л, для анализатора гематологического автоматического URIT-5160 5-Part-Diff </t>
  </si>
  <si>
    <t>Лизирующий раствор (Lyse), 1 л, рН при 25 С 4,00 +-0,5 максимум поглощения при длине волны 540+-10 нм , бланк  WBC  менее 0,3х10 в 9/л, HGB  менее 2 г/л,  хранение при t +2+40 С, после вскрытия 60 дней при температуре +15+30 С, с считывающей картой активизирующей реагент в анализаторе</t>
  </si>
  <si>
    <t>контейнер 1 л</t>
  </si>
  <si>
    <t xml:space="preserve">Раствор для очистки зонда (ProbeCleanser) 100 мл, для анализатора гематологического автоматического URIT-5160 5-Part-Diff </t>
  </si>
  <si>
    <t>Раствор для очистки зонда (ProbeCleanser), 100 мл, рН при 25 С более 11.0, бланк WBC менее 0,5х10 в 9/л, RBC менее 0,1х10в12/л, HGB менее 5 г/л, PLT менее 20х10 в 9/л, хранение в темном месте, избегая солнечного света при t +2+40 С.</t>
  </si>
  <si>
    <t>флакон 100мл</t>
  </si>
  <si>
    <t>HQ-CAL Гематологический калибратор 2x3мл для анализатора гематологического автоматического URIT-5160 5-Part-Diff</t>
  </si>
  <si>
    <t>Гематологический калибратор 2x3мл, калибратор для Анализатора гематологического автоматического URIT-5160 5-Part-Diff , используется для калибровки анализатора. Хранить при t +2+8 С.</t>
  </si>
  <si>
    <t>Упаковка</t>
  </si>
  <si>
    <t xml:space="preserve">HQ-5DIFF Гематологический контроль 6x3мл (2 низкий, 2 нормальный, 2 высокий) для анализатора гематологического автоматического URIT-5160 5-Part-Diff </t>
  </si>
  <si>
    <t>Гематологический контроль 6x3мл (2низкий, 2нормлаьный ,2высокий). Контрольная кровь для проведения контроля качества на Анализаторе гематологическом автоматическом URIT-5160 5-Part-Diff , . Хранить при t +2+8 С.</t>
  </si>
  <si>
    <t xml:space="preserve">Бумага для термопринтера для анализатора гематологического автоматического URIT5160 5-Part-Diff </t>
  </si>
  <si>
    <t xml:space="preserve">Бумага для термопринтера для анализатора гематологического автоматического    Размер 57 мм* 27 м    В рулон </t>
  </si>
  <si>
    <t>катетер венозный G14</t>
  </si>
  <si>
    <t>Катетер/канюля внутривенный периферический Bioflokage Budget р.14G c инъекционным клапаном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</si>
</sst>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8"/>
  <sheetViews>
    <sheetView tabSelected="1" topLeftCell="A55" zoomScale="90" zoomScaleNormal="90" workbookViewId="0">
      <selection activeCell="N61" sqref="N61"/>
    </sheetView>
  </sheetViews>
  <sheetFormatPr defaultRowHeight="15"/>
  <cols>
    <col min="1" max="1" width="6.42578125" style="14" customWidth="1"/>
    <col min="2" max="2" width="24.7109375" style="14" customWidth="1"/>
    <col min="3" max="3" width="82.7109375" style="23" customWidth="1"/>
    <col min="4" max="4" width="11" style="1" customWidth="1"/>
    <col min="5" max="5" width="8.7109375" style="14" customWidth="1"/>
    <col min="6" max="6" width="11.5703125" style="35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2"/>
    </row>
    <row r="2" spans="1:9" ht="45" customHeight="1">
      <c r="A2" s="2"/>
      <c r="B2" s="2"/>
      <c r="C2" s="56"/>
      <c r="D2" s="56"/>
      <c r="E2" s="56"/>
      <c r="F2" s="56"/>
      <c r="G2" s="62" t="s">
        <v>34</v>
      </c>
      <c r="H2" s="62"/>
      <c r="I2" s="62"/>
    </row>
    <row r="3" spans="1:9" ht="16.5" customHeight="1">
      <c r="A3" s="2"/>
      <c r="B3" s="2"/>
      <c r="C3" s="52"/>
      <c r="D3" s="24"/>
      <c r="E3" s="24"/>
      <c r="F3" s="24"/>
      <c r="G3" s="25"/>
      <c r="H3" s="25"/>
      <c r="I3" s="25"/>
    </row>
    <row r="4" spans="1:9" ht="45" customHeight="1">
      <c r="A4" s="2"/>
      <c r="B4" s="61" t="s">
        <v>10</v>
      </c>
      <c r="C4" s="56"/>
      <c r="D4" s="56"/>
      <c r="E4" s="56"/>
      <c r="F4" s="56"/>
      <c r="G4" s="56"/>
      <c r="H4" s="56"/>
      <c r="I4" s="56"/>
    </row>
    <row r="5" spans="1:9" ht="15.75">
      <c r="A5" s="2"/>
      <c r="B5" s="2"/>
      <c r="C5" s="21"/>
      <c r="D5" s="3"/>
      <c r="E5" s="2"/>
      <c r="F5" s="32"/>
    </row>
    <row r="6" spans="1:9" ht="34.5" customHeight="1">
      <c r="A6" s="57" t="s">
        <v>9</v>
      </c>
      <c r="B6" s="57" t="s">
        <v>33</v>
      </c>
      <c r="C6" s="57" t="s">
        <v>0</v>
      </c>
      <c r="D6" s="57" t="s">
        <v>1</v>
      </c>
      <c r="E6" s="57" t="s">
        <v>3</v>
      </c>
      <c r="F6" s="59" t="s">
        <v>4</v>
      </c>
      <c r="G6" s="57" t="s">
        <v>2</v>
      </c>
      <c r="H6" s="57" t="s">
        <v>7</v>
      </c>
      <c r="I6" s="63" t="s">
        <v>6</v>
      </c>
    </row>
    <row r="7" spans="1:9" ht="15.75" customHeight="1">
      <c r="A7" s="58"/>
      <c r="B7" s="58"/>
      <c r="C7" s="58"/>
      <c r="D7" s="58"/>
      <c r="E7" s="58"/>
      <c r="F7" s="60"/>
      <c r="G7" s="58"/>
      <c r="H7" s="58"/>
      <c r="I7" s="64"/>
    </row>
    <row r="8" spans="1:9" ht="47.25" customHeight="1">
      <c r="A8" s="4">
        <v>1</v>
      </c>
      <c r="B8" s="50" t="s">
        <v>35</v>
      </c>
      <c r="C8" s="26" t="s">
        <v>36</v>
      </c>
      <c r="D8" s="28" t="s">
        <v>22</v>
      </c>
      <c r="E8" s="29">
        <v>12</v>
      </c>
      <c r="F8" s="46">
        <v>59325</v>
      </c>
      <c r="G8" s="36">
        <f>E8*F8</f>
        <v>711900</v>
      </c>
      <c r="H8" s="4" t="s">
        <v>8</v>
      </c>
      <c r="I8" s="4" t="s">
        <v>11</v>
      </c>
    </row>
    <row r="9" spans="1:9" ht="39.75" customHeight="1">
      <c r="A9" s="4">
        <v>2</v>
      </c>
      <c r="B9" s="26" t="s">
        <v>12</v>
      </c>
      <c r="C9" s="37" t="s">
        <v>13</v>
      </c>
      <c r="D9" s="28" t="s">
        <v>23</v>
      </c>
      <c r="E9" s="29">
        <v>1000</v>
      </c>
      <c r="F9" s="47">
        <v>27.4</v>
      </c>
      <c r="G9" s="36">
        <f t="shared" ref="G9:G59" si="0">E9*F9</f>
        <v>27400</v>
      </c>
      <c r="H9" s="4" t="s">
        <v>8</v>
      </c>
      <c r="I9" s="4" t="s">
        <v>11</v>
      </c>
    </row>
    <row r="10" spans="1:9" ht="90.75" customHeight="1">
      <c r="A10" s="4">
        <v>3</v>
      </c>
      <c r="B10" s="50" t="s">
        <v>37</v>
      </c>
      <c r="C10" s="26" t="s">
        <v>38</v>
      </c>
      <c r="D10" s="28" t="s">
        <v>24</v>
      </c>
      <c r="E10" s="29">
        <v>15</v>
      </c>
      <c r="F10" s="46">
        <v>13215</v>
      </c>
      <c r="G10" s="36">
        <f t="shared" si="0"/>
        <v>198225</v>
      </c>
      <c r="H10" s="4" t="s">
        <v>8</v>
      </c>
      <c r="I10" s="4" t="s">
        <v>11</v>
      </c>
    </row>
    <row r="11" spans="1:9" ht="124.5" customHeight="1">
      <c r="A11" s="4">
        <v>4</v>
      </c>
      <c r="B11" s="50" t="s">
        <v>39</v>
      </c>
      <c r="C11" s="26" t="s">
        <v>40</v>
      </c>
      <c r="D11" s="28" t="s">
        <v>24</v>
      </c>
      <c r="E11" s="29">
        <v>6</v>
      </c>
      <c r="F11" s="46">
        <v>3000</v>
      </c>
      <c r="G11" s="36">
        <f t="shared" si="0"/>
        <v>18000</v>
      </c>
      <c r="H11" s="4" t="s">
        <v>8</v>
      </c>
      <c r="I11" s="4" t="s">
        <v>11</v>
      </c>
    </row>
    <row r="12" spans="1:9" ht="117" customHeight="1">
      <c r="A12" s="4">
        <v>5</v>
      </c>
      <c r="B12" s="50" t="s">
        <v>41</v>
      </c>
      <c r="C12" s="26" t="s">
        <v>42</v>
      </c>
      <c r="D12" s="28" t="s">
        <v>25</v>
      </c>
      <c r="E12" s="29">
        <v>4</v>
      </c>
      <c r="F12" s="46">
        <v>3300</v>
      </c>
      <c r="G12" s="36">
        <f t="shared" si="0"/>
        <v>13200</v>
      </c>
      <c r="H12" s="4" t="s">
        <v>8</v>
      </c>
      <c r="I12" s="4" t="s">
        <v>11</v>
      </c>
    </row>
    <row r="13" spans="1:9" ht="82.5" customHeight="1">
      <c r="A13" s="4">
        <v>6</v>
      </c>
      <c r="B13" s="50" t="s">
        <v>43</v>
      </c>
      <c r="C13" s="26" t="s">
        <v>44</v>
      </c>
      <c r="D13" s="28" t="s">
        <v>22</v>
      </c>
      <c r="E13" s="29">
        <v>1</v>
      </c>
      <c r="F13" s="46">
        <v>2500</v>
      </c>
      <c r="G13" s="36">
        <f t="shared" si="0"/>
        <v>2500</v>
      </c>
      <c r="H13" s="4" t="s">
        <v>8</v>
      </c>
      <c r="I13" s="4" t="s">
        <v>11</v>
      </c>
    </row>
    <row r="14" spans="1:9" ht="67.5" customHeight="1">
      <c r="A14" s="4">
        <v>7</v>
      </c>
      <c r="B14" s="50" t="s">
        <v>45</v>
      </c>
      <c r="C14" s="26" t="s">
        <v>46</v>
      </c>
      <c r="D14" s="28" t="s">
        <v>26</v>
      </c>
      <c r="E14" s="29">
        <v>9</v>
      </c>
      <c r="F14" s="46">
        <v>49693</v>
      </c>
      <c r="G14" s="36">
        <f t="shared" si="0"/>
        <v>447237</v>
      </c>
      <c r="H14" s="4" t="s">
        <v>8</v>
      </c>
      <c r="I14" s="4" t="s">
        <v>11</v>
      </c>
    </row>
    <row r="15" spans="1:9" ht="72.75" customHeight="1">
      <c r="A15" s="4">
        <v>8</v>
      </c>
      <c r="B15" s="50" t="s">
        <v>47</v>
      </c>
      <c r="C15" s="26" t="s">
        <v>48</v>
      </c>
      <c r="D15" s="28" t="s">
        <v>27</v>
      </c>
      <c r="E15" s="29">
        <v>6</v>
      </c>
      <c r="F15" s="46">
        <v>42183</v>
      </c>
      <c r="G15" s="36">
        <f t="shared" si="0"/>
        <v>253098</v>
      </c>
      <c r="H15" s="4" t="s">
        <v>8</v>
      </c>
      <c r="I15" s="4" t="s">
        <v>11</v>
      </c>
    </row>
    <row r="16" spans="1:9" ht="78" customHeight="1">
      <c r="A16" s="4">
        <v>9</v>
      </c>
      <c r="B16" s="50" t="s">
        <v>49</v>
      </c>
      <c r="C16" s="38" t="s">
        <v>50</v>
      </c>
      <c r="D16" s="48" t="s">
        <v>28</v>
      </c>
      <c r="E16" s="48">
        <v>4</v>
      </c>
      <c r="F16" s="46">
        <v>96131</v>
      </c>
      <c r="G16" s="36">
        <f t="shared" si="0"/>
        <v>384524</v>
      </c>
      <c r="H16" s="4" t="s">
        <v>8</v>
      </c>
      <c r="I16" s="4" t="s">
        <v>11</v>
      </c>
    </row>
    <row r="17" spans="1:9" ht="75.75" customHeight="1">
      <c r="A17" s="4">
        <v>10</v>
      </c>
      <c r="B17" s="50" t="s">
        <v>51</v>
      </c>
      <c r="C17" s="38" t="s">
        <v>52</v>
      </c>
      <c r="D17" s="48" t="s">
        <v>29</v>
      </c>
      <c r="E17" s="29">
        <v>6</v>
      </c>
      <c r="F17" s="46">
        <v>26550</v>
      </c>
      <c r="G17" s="36">
        <f t="shared" si="0"/>
        <v>159300</v>
      </c>
      <c r="H17" s="4" t="s">
        <v>8</v>
      </c>
      <c r="I17" s="4" t="s">
        <v>11</v>
      </c>
    </row>
    <row r="18" spans="1:9" ht="112.5" customHeight="1">
      <c r="A18" s="4">
        <v>11</v>
      </c>
      <c r="B18" s="50" t="s">
        <v>53</v>
      </c>
      <c r="C18" s="38" t="s">
        <v>54</v>
      </c>
      <c r="D18" s="48" t="s">
        <v>30</v>
      </c>
      <c r="E18" s="29">
        <v>1</v>
      </c>
      <c r="F18" s="46">
        <v>47007</v>
      </c>
      <c r="G18" s="36">
        <f t="shared" si="0"/>
        <v>47007</v>
      </c>
      <c r="H18" s="4" t="s">
        <v>8</v>
      </c>
      <c r="I18" s="4" t="s">
        <v>11</v>
      </c>
    </row>
    <row r="19" spans="1:9" ht="114.75" customHeight="1">
      <c r="A19" s="4">
        <v>12</v>
      </c>
      <c r="B19" s="50" t="s">
        <v>55</v>
      </c>
      <c r="C19" s="39" t="s">
        <v>56</v>
      </c>
      <c r="D19" s="48" t="s">
        <v>30</v>
      </c>
      <c r="E19" s="46">
        <v>1</v>
      </c>
      <c r="F19" s="47">
        <v>47007</v>
      </c>
      <c r="G19" s="36">
        <f t="shared" si="0"/>
        <v>47007</v>
      </c>
      <c r="H19" s="4" t="s">
        <v>8</v>
      </c>
      <c r="I19" s="4" t="s">
        <v>11</v>
      </c>
    </row>
    <row r="20" spans="1:9" ht="105.75" customHeight="1">
      <c r="A20" s="4">
        <v>13</v>
      </c>
      <c r="B20" s="50" t="s">
        <v>57</v>
      </c>
      <c r="C20" s="26" t="s">
        <v>58</v>
      </c>
      <c r="D20" s="29" t="s">
        <v>30</v>
      </c>
      <c r="E20" s="29">
        <v>1</v>
      </c>
      <c r="F20" s="46">
        <v>47007</v>
      </c>
      <c r="G20" s="36">
        <f t="shared" si="0"/>
        <v>47007</v>
      </c>
      <c r="H20" s="4" t="s">
        <v>8</v>
      </c>
      <c r="I20" s="4" t="s">
        <v>11</v>
      </c>
    </row>
    <row r="21" spans="1:9" ht="59.25" customHeight="1">
      <c r="A21" s="4">
        <v>14</v>
      </c>
      <c r="B21" s="50" t="s">
        <v>59</v>
      </c>
      <c r="C21" s="26" t="s">
        <v>60</v>
      </c>
      <c r="D21" s="29" t="s">
        <v>30</v>
      </c>
      <c r="E21" s="29">
        <v>100</v>
      </c>
      <c r="F21" s="46">
        <v>187.08</v>
      </c>
      <c r="G21" s="36">
        <f t="shared" si="0"/>
        <v>18708</v>
      </c>
      <c r="H21" s="4" t="s">
        <v>8</v>
      </c>
      <c r="I21" s="4" t="s">
        <v>11</v>
      </c>
    </row>
    <row r="22" spans="1:9" ht="46.5" customHeight="1">
      <c r="A22" s="4">
        <v>15</v>
      </c>
      <c r="B22" s="50" t="s">
        <v>61</v>
      </c>
      <c r="C22" s="26" t="s">
        <v>62</v>
      </c>
      <c r="D22" s="29" t="s">
        <v>23</v>
      </c>
      <c r="E22" s="29">
        <v>100</v>
      </c>
      <c r="F22" s="49">
        <v>200</v>
      </c>
      <c r="G22" s="36">
        <f t="shared" si="0"/>
        <v>20000</v>
      </c>
      <c r="H22" s="4" t="s">
        <v>8</v>
      </c>
      <c r="I22" s="4" t="s">
        <v>11</v>
      </c>
    </row>
    <row r="23" spans="1:9" ht="46.5" customHeight="1">
      <c r="A23" s="4">
        <v>16</v>
      </c>
      <c r="B23" s="50" t="s">
        <v>63</v>
      </c>
      <c r="C23" s="39" t="s">
        <v>64</v>
      </c>
      <c r="D23" s="29" t="s">
        <v>23</v>
      </c>
      <c r="E23" s="29">
        <v>30</v>
      </c>
      <c r="F23" s="46">
        <v>120</v>
      </c>
      <c r="G23" s="36">
        <f t="shared" si="0"/>
        <v>3600</v>
      </c>
      <c r="H23" s="4" t="s">
        <v>8</v>
      </c>
      <c r="I23" s="4" t="s">
        <v>11</v>
      </c>
    </row>
    <row r="24" spans="1:9" ht="46.5" customHeight="1">
      <c r="A24" s="4">
        <v>17</v>
      </c>
      <c r="B24" s="50" t="s">
        <v>14</v>
      </c>
      <c r="C24" s="39" t="s">
        <v>15</v>
      </c>
      <c r="D24" s="29" t="s">
        <v>23</v>
      </c>
      <c r="E24" s="29">
        <v>30</v>
      </c>
      <c r="F24" s="46">
        <v>133</v>
      </c>
      <c r="G24" s="36">
        <f t="shared" si="0"/>
        <v>3990</v>
      </c>
      <c r="H24" s="4" t="s">
        <v>8</v>
      </c>
      <c r="I24" s="4" t="s">
        <v>11</v>
      </c>
    </row>
    <row r="25" spans="1:9" ht="46.5" customHeight="1">
      <c r="A25" s="4">
        <v>18</v>
      </c>
      <c r="B25" s="50" t="s">
        <v>65</v>
      </c>
      <c r="C25" s="26" t="s">
        <v>16</v>
      </c>
      <c r="D25" s="29" t="s">
        <v>31</v>
      </c>
      <c r="E25" s="29">
        <v>8</v>
      </c>
      <c r="F25" s="46">
        <v>5505.17</v>
      </c>
      <c r="G25" s="36">
        <f t="shared" si="0"/>
        <v>44041.36</v>
      </c>
      <c r="H25" s="4" t="s">
        <v>8</v>
      </c>
      <c r="I25" s="4" t="s">
        <v>11</v>
      </c>
    </row>
    <row r="26" spans="1:9" ht="46.5" customHeight="1">
      <c r="A26" s="4">
        <v>19</v>
      </c>
      <c r="B26" s="4" t="s">
        <v>66</v>
      </c>
      <c r="C26" s="26" t="s">
        <v>17</v>
      </c>
      <c r="D26" s="29" t="s">
        <v>23</v>
      </c>
      <c r="E26" s="29">
        <v>3000</v>
      </c>
      <c r="F26" s="46">
        <v>50</v>
      </c>
      <c r="G26" s="36">
        <f t="shared" si="0"/>
        <v>150000</v>
      </c>
      <c r="H26" s="4" t="s">
        <v>8</v>
      </c>
      <c r="I26" s="4" t="s">
        <v>11</v>
      </c>
    </row>
    <row r="27" spans="1:9" ht="83.25" customHeight="1">
      <c r="A27" s="4">
        <v>20</v>
      </c>
      <c r="B27" s="50" t="s">
        <v>67</v>
      </c>
      <c r="C27" s="26" t="s">
        <v>18</v>
      </c>
      <c r="D27" s="29" t="s">
        <v>23</v>
      </c>
      <c r="E27" s="46">
        <v>3000</v>
      </c>
      <c r="F27" s="47">
        <v>130</v>
      </c>
      <c r="G27" s="36">
        <f t="shared" si="0"/>
        <v>390000</v>
      </c>
      <c r="H27" s="4" t="s">
        <v>8</v>
      </c>
      <c r="I27" s="4" t="s">
        <v>11</v>
      </c>
    </row>
    <row r="28" spans="1:9" ht="87.75" customHeight="1">
      <c r="A28" s="4">
        <v>21</v>
      </c>
      <c r="B28" s="50" t="s">
        <v>68</v>
      </c>
      <c r="C28" s="26" t="s">
        <v>19</v>
      </c>
      <c r="D28" s="29" t="s">
        <v>23</v>
      </c>
      <c r="E28" s="46">
        <v>200</v>
      </c>
      <c r="F28" s="47">
        <v>165</v>
      </c>
      <c r="G28" s="36">
        <f t="shared" si="0"/>
        <v>33000</v>
      </c>
      <c r="H28" s="4" t="s">
        <v>8</v>
      </c>
      <c r="I28" s="4" t="s">
        <v>11</v>
      </c>
    </row>
    <row r="29" spans="1:9" ht="88.5" customHeight="1">
      <c r="A29" s="4">
        <v>22</v>
      </c>
      <c r="B29" s="50" t="s">
        <v>20</v>
      </c>
      <c r="C29" s="41" t="s">
        <v>21</v>
      </c>
      <c r="D29" s="29" t="s">
        <v>32</v>
      </c>
      <c r="E29" s="29">
        <v>10</v>
      </c>
      <c r="F29" s="47">
        <v>6815</v>
      </c>
      <c r="G29" s="36">
        <f t="shared" si="0"/>
        <v>68150</v>
      </c>
      <c r="H29" s="4" t="s">
        <v>8</v>
      </c>
      <c r="I29" s="4" t="s">
        <v>11</v>
      </c>
    </row>
    <row r="30" spans="1:9" ht="96" customHeight="1">
      <c r="A30" s="4">
        <v>23</v>
      </c>
      <c r="B30" s="51" t="s">
        <v>69</v>
      </c>
      <c r="C30" s="27" t="s">
        <v>70</v>
      </c>
      <c r="D30" s="29" t="s">
        <v>23</v>
      </c>
      <c r="E30" s="29">
        <v>10</v>
      </c>
      <c r="F30" s="46">
        <v>24150</v>
      </c>
      <c r="G30" s="36">
        <f t="shared" si="0"/>
        <v>241500</v>
      </c>
      <c r="H30" s="4" t="s">
        <v>8</v>
      </c>
      <c r="I30" s="4" t="s">
        <v>11</v>
      </c>
    </row>
    <row r="31" spans="1:9" ht="94.5" customHeight="1">
      <c r="A31" s="4">
        <v>24</v>
      </c>
      <c r="B31" s="50" t="s">
        <v>71</v>
      </c>
      <c r="C31" s="40" t="s">
        <v>72</v>
      </c>
      <c r="D31" s="29" t="s">
        <v>22</v>
      </c>
      <c r="E31" s="29">
        <v>5</v>
      </c>
      <c r="F31" s="46">
        <v>6500</v>
      </c>
      <c r="G31" s="36">
        <f t="shared" si="0"/>
        <v>32500</v>
      </c>
      <c r="H31" s="4" t="s">
        <v>8</v>
      </c>
      <c r="I31" s="4" t="s">
        <v>11</v>
      </c>
    </row>
    <row r="32" spans="1:9" ht="78" customHeight="1">
      <c r="A32" s="4">
        <v>25</v>
      </c>
      <c r="B32" s="50" t="s">
        <v>73</v>
      </c>
      <c r="C32" s="39" t="s">
        <v>74</v>
      </c>
      <c r="D32" s="29" t="s">
        <v>22</v>
      </c>
      <c r="E32" s="29">
        <v>5</v>
      </c>
      <c r="F32" s="47">
        <v>21500</v>
      </c>
      <c r="G32" s="36">
        <f t="shared" si="0"/>
        <v>107500</v>
      </c>
      <c r="H32" s="4" t="s">
        <v>8</v>
      </c>
      <c r="I32" s="4" t="s">
        <v>11</v>
      </c>
    </row>
    <row r="33" spans="1:9" ht="46.5" customHeight="1">
      <c r="A33" s="4">
        <v>26</v>
      </c>
      <c r="B33" s="50" t="s">
        <v>75</v>
      </c>
      <c r="C33" s="39" t="s">
        <v>76</v>
      </c>
      <c r="D33" s="29" t="s">
        <v>22</v>
      </c>
      <c r="E33" s="29">
        <v>20</v>
      </c>
      <c r="F33" s="47">
        <v>80.010000000000005</v>
      </c>
      <c r="G33" s="36">
        <f t="shared" si="0"/>
        <v>1600.2</v>
      </c>
      <c r="H33" s="4" t="s">
        <v>8</v>
      </c>
      <c r="I33" s="4" t="s">
        <v>11</v>
      </c>
    </row>
    <row r="34" spans="1:9" ht="46.5" customHeight="1">
      <c r="A34" s="4">
        <v>27</v>
      </c>
      <c r="B34" s="50" t="s">
        <v>77</v>
      </c>
      <c r="C34" s="39" t="s">
        <v>78</v>
      </c>
      <c r="D34" s="29" t="s">
        <v>22</v>
      </c>
      <c r="E34" s="29">
        <v>20</v>
      </c>
      <c r="F34" s="47">
        <v>80.010000000000005</v>
      </c>
      <c r="G34" s="36">
        <f t="shared" si="0"/>
        <v>1600.2</v>
      </c>
      <c r="H34" s="4" t="s">
        <v>8</v>
      </c>
      <c r="I34" s="4" t="s">
        <v>11</v>
      </c>
    </row>
    <row r="35" spans="1:9" ht="46.5" customHeight="1">
      <c r="A35" s="4">
        <v>28</v>
      </c>
      <c r="B35" s="50" t="s">
        <v>79</v>
      </c>
      <c r="C35" s="40" t="s">
        <v>80</v>
      </c>
      <c r="D35" s="29" t="s">
        <v>32</v>
      </c>
      <c r="E35" s="29">
        <v>150</v>
      </c>
      <c r="F35" s="46">
        <v>850</v>
      </c>
      <c r="G35" s="36">
        <f t="shared" si="0"/>
        <v>127500</v>
      </c>
      <c r="H35" s="4" t="s">
        <v>8</v>
      </c>
      <c r="I35" s="4" t="s">
        <v>11</v>
      </c>
    </row>
    <row r="36" spans="1:9" ht="78" customHeight="1">
      <c r="A36" s="4">
        <v>29</v>
      </c>
      <c r="B36" s="50" t="s">
        <v>81</v>
      </c>
      <c r="C36" s="39" t="s">
        <v>82</v>
      </c>
      <c r="D36" s="29" t="s">
        <v>32</v>
      </c>
      <c r="E36" s="29">
        <v>100</v>
      </c>
      <c r="F36" s="46">
        <v>495</v>
      </c>
      <c r="G36" s="36">
        <f t="shared" si="0"/>
        <v>49500</v>
      </c>
      <c r="H36" s="4" t="s">
        <v>8</v>
      </c>
      <c r="I36" s="4" t="s">
        <v>11</v>
      </c>
    </row>
    <row r="37" spans="1:9" ht="68.25" customHeight="1">
      <c r="A37" s="4">
        <v>30</v>
      </c>
      <c r="B37" s="50" t="s">
        <v>83</v>
      </c>
      <c r="C37" s="26" t="s">
        <v>84</v>
      </c>
      <c r="D37" s="29" t="s">
        <v>22</v>
      </c>
      <c r="E37" s="29">
        <v>5</v>
      </c>
      <c r="F37" s="46">
        <v>5000</v>
      </c>
      <c r="G37" s="36">
        <f t="shared" si="0"/>
        <v>25000</v>
      </c>
      <c r="H37" s="4" t="s">
        <v>8</v>
      </c>
      <c r="I37" s="4" t="s">
        <v>11</v>
      </c>
    </row>
    <row r="38" spans="1:9" ht="65.25" customHeight="1">
      <c r="A38" s="4">
        <v>31</v>
      </c>
      <c r="B38" s="4" t="s">
        <v>85</v>
      </c>
      <c r="C38" s="42" t="s">
        <v>86</v>
      </c>
      <c r="D38" s="29" t="s">
        <v>22</v>
      </c>
      <c r="E38" s="29">
        <v>5</v>
      </c>
      <c r="F38" s="46">
        <v>5000</v>
      </c>
      <c r="G38" s="36">
        <f t="shared" si="0"/>
        <v>25000</v>
      </c>
      <c r="H38" s="4" t="s">
        <v>8</v>
      </c>
      <c r="I38" s="4" t="s">
        <v>11</v>
      </c>
    </row>
    <row r="39" spans="1:9" ht="71.25" customHeight="1">
      <c r="A39" s="4">
        <v>32</v>
      </c>
      <c r="B39" s="4" t="s">
        <v>87</v>
      </c>
      <c r="C39" s="43" t="s">
        <v>88</v>
      </c>
      <c r="D39" s="29" t="s">
        <v>89</v>
      </c>
      <c r="E39" s="29">
        <v>6</v>
      </c>
      <c r="F39" s="46">
        <v>1260</v>
      </c>
      <c r="G39" s="36">
        <f t="shared" si="0"/>
        <v>7560</v>
      </c>
      <c r="H39" s="4" t="s">
        <v>8</v>
      </c>
      <c r="I39" s="4" t="s">
        <v>11</v>
      </c>
    </row>
    <row r="40" spans="1:9" ht="108.75" customHeight="1">
      <c r="A40" s="4">
        <v>33</v>
      </c>
      <c r="B40" s="50" t="s">
        <v>90</v>
      </c>
      <c r="C40" s="40" t="s">
        <v>91</v>
      </c>
      <c r="D40" s="29" t="s">
        <v>32</v>
      </c>
      <c r="E40" s="29">
        <v>1000</v>
      </c>
      <c r="F40" s="46">
        <v>90</v>
      </c>
      <c r="G40" s="36">
        <f t="shared" si="0"/>
        <v>90000</v>
      </c>
      <c r="H40" s="4" t="s">
        <v>8</v>
      </c>
      <c r="I40" s="4" t="s">
        <v>11</v>
      </c>
    </row>
    <row r="41" spans="1:9" ht="103.5" customHeight="1">
      <c r="A41" s="4">
        <v>34</v>
      </c>
      <c r="B41" s="50" t="s">
        <v>92</v>
      </c>
      <c r="C41" s="40" t="s">
        <v>93</v>
      </c>
      <c r="D41" s="29" t="s">
        <v>32</v>
      </c>
      <c r="E41" s="29">
        <v>100</v>
      </c>
      <c r="F41" s="46">
        <v>90</v>
      </c>
      <c r="G41" s="36">
        <f t="shared" si="0"/>
        <v>9000</v>
      </c>
      <c r="H41" s="4" t="s">
        <v>8</v>
      </c>
      <c r="I41" s="4" t="s">
        <v>11</v>
      </c>
    </row>
    <row r="42" spans="1:9" ht="46.5" customHeight="1">
      <c r="A42" s="4">
        <v>35</v>
      </c>
      <c r="B42" s="50" t="s">
        <v>94</v>
      </c>
      <c r="C42" s="44" t="s">
        <v>95</v>
      </c>
      <c r="D42" s="29" t="s">
        <v>23</v>
      </c>
      <c r="E42" s="29">
        <v>2000</v>
      </c>
      <c r="F42" s="46">
        <v>115</v>
      </c>
      <c r="G42" s="36">
        <f t="shared" si="0"/>
        <v>230000</v>
      </c>
      <c r="H42" s="4" t="s">
        <v>8</v>
      </c>
      <c r="I42" s="4" t="s">
        <v>11</v>
      </c>
    </row>
    <row r="43" spans="1:9" ht="46.5" customHeight="1">
      <c r="A43" s="4">
        <v>36</v>
      </c>
      <c r="B43" s="50" t="s">
        <v>96</v>
      </c>
      <c r="C43" s="45" t="s">
        <v>97</v>
      </c>
      <c r="D43" s="29" t="s">
        <v>23</v>
      </c>
      <c r="E43" s="29">
        <v>100</v>
      </c>
      <c r="F43" s="46">
        <v>350</v>
      </c>
      <c r="G43" s="36">
        <f t="shared" si="0"/>
        <v>35000</v>
      </c>
      <c r="H43" s="4" t="s">
        <v>8</v>
      </c>
      <c r="I43" s="4" t="s">
        <v>11</v>
      </c>
    </row>
    <row r="44" spans="1:9" ht="51.75" customHeight="1">
      <c r="A44" s="4">
        <v>37</v>
      </c>
      <c r="B44" s="50" t="s">
        <v>96</v>
      </c>
      <c r="C44" s="45" t="s">
        <v>98</v>
      </c>
      <c r="D44" s="29" t="s">
        <v>23</v>
      </c>
      <c r="E44" s="29">
        <v>200</v>
      </c>
      <c r="F44" s="46">
        <v>300</v>
      </c>
      <c r="G44" s="36">
        <f t="shared" si="0"/>
        <v>60000</v>
      </c>
      <c r="H44" s="4" t="s">
        <v>8</v>
      </c>
      <c r="I44" s="4" t="s">
        <v>11</v>
      </c>
    </row>
    <row r="45" spans="1:9" ht="80.25" customHeight="1">
      <c r="A45" s="4">
        <v>38</v>
      </c>
      <c r="B45" s="50" t="s">
        <v>99</v>
      </c>
      <c r="C45" s="43" t="s">
        <v>100</v>
      </c>
      <c r="D45" s="29" t="s">
        <v>32</v>
      </c>
      <c r="E45" s="29">
        <v>5</v>
      </c>
      <c r="F45" s="46">
        <v>5000</v>
      </c>
      <c r="G45" s="36">
        <f t="shared" si="0"/>
        <v>25000</v>
      </c>
      <c r="H45" s="4" t="s">
        <v>8</v>
      </c>
      <c r="I45" s="4" t="s">
        <v>11</v>
      </c>
    </row>
    <row r="46" spans="1:9" ht="116.25" customHeight="1">
      <c r="A46" s="4">
        <v>39</v>
      </c>
      <c r="B46" s="50" t="s">
        <v>101</v>
      </c>
      <c r="C46" s="43" t="s">
        <v>102</v>
      </c>
      <c r="D46" s="29" t="s">
        <v>32</v>
      </c>
      <c r="E46" s="29">
        <v>50</v>
      </c>
      <c r="F46" s="46">
        <v>500</v>
      </c>
      <c r="G46" s="36">
        <f t="shared" si="0"/>
        <v>25000</v>
      </c>
      <c r="H46" s="4" t="s">
        <v>8</v>
      </c>
      <c r="I46" s="4" t="s">
        <v>11</v>
      </c>
    </row>
    <row r="47" spans="1:9" ht="237" customHeight="1">
      <c r="A47" s="4">
        <v>40</v>
      </c>
      <c r="B47" s="50" t="s">
        <v>103</v>
      </c>
      <c r="C47" s="43" t="s">
        <v>104</v>
      </c>
      <c r="D47" s="29" t="s">
        <v>32</v>
      </c>
      <c r="E47" s="29">
        <v>12</v>
      </c>
      <c r="F47" s="46">
        <v>115000</v>
      </c>
      <c r="G47" s="36">
        <f t="shared" si="0"/>
        <v>1380000</v>
      </c>
      <c r="H47" s="4" t="s">
        <v>8</v>
      </c>
      <c r="I47" s="4" t="s">
        <v>11</v>
      </c>
    </row>
    <row r="48" spans="1:9" ht="60" customHeight="1">
      <c r="A48" s="4">
        <v>41</v>
      </c>
      <c r="B48" s="50" t="s">
        <v>105</v>
      </c>
      <c r="C48" s="43" t="s">
        <v>106</v>
      </c>
      <c r="D48" s="29" t="s">
        <v>107</v>
      </c>
      <c r="E48" s="29">
        <v>2</v>
      </c>
      <c r="F48" s="46">
        <v>5000</v>
      </c>
      <c r="G48" s="36">
        <f t="shared" si="0"/>
        <v>10000</v>
      </c>
      <c r="H48" s="4" t="s">
        <v>8</v>
      </c>
      <c r="I48" s="4" t="s">
        <v>11</v>
      </c>
    </row>
    <row r="49" spans="1:9" ht="171" customHeight="1">
      <c r="A49" s="4">
        <v>42</v>
      </c>
      <c r="B49" s="50" t="s">
        <v>108</v>
      </c>
      <c r="C49" s="43" t="s">
        <v>109</v>
      </c>
      <c r="D49" s="29" t="s">
        <v>22</v>
      </c>
      <c r="E49" s="29">
        <v>2</v>
      </c>
      <c r="F49" s="46">
        <v>46034</v>
      </c>
      <c r="G49" s="36">
        <f t="shared" si="0"/>
        <v>92068</v>
      </c>
      <c r="H49" s="4" t="s">
        <v>8</v>
      </c>
      <c r="I49" s="4" t="s">
        <v>11</v>
      </c>
    </row>
    <row r="50" spans="1:9" ht="51" customHeight="1">
      <c r="A50" s="4">
        <v>43</v>
      </c>
      <c r="B50" s="50" t="s">
        <v>110</v>
      </c>
      <c r="C50" s="43" t="s">
        <v>111</v>
      </c>
      <c r="D50" s="29" t="s">
        <v>112</v>
      </c>
      <c r="E50" s="29">
        <v>20000</v>
      </c>
      <c r="F50" s="46">
        <v>17</v>
      </c>
      <c r="G50" s="36">
        <f t="shared" si="0"/>
        <v>340000</v>
      </c>
      <c r="H50" s="4" t="s">
        <v>8</v>
      </c>
      <c r="I50" s="4" t="s">
        <v>11</v>
      </c>
    </row>
    <row r="51" spans="1:9" ht="109.5" customHeight="1">
      <c r="A51" s="4">
        <v>44</v>
      </c>
      <c r="B51" s="50" t="s">
        <v>113</v>
      </c>
      <c r="C51" s="43" t="s">
        <v>114</v>
      </c>
      <c r="D51" s="29" t="s">
        <v>26</v>
      </c>
      <c r="E51" s="29">
        <v>26</v>
      </c>
      <c r="F51" s="46">
        <v>49000</v>
      </c>
      <c r="G51" s="36">
        <f t="shared" si="0"/>
        <v>1274000</v>
      </c>
      <c r="H51" s="4" t="s">
        <v>8</v>
      </c>
      <c r="I51" s="4" t="s">
        <v>11</v>
      </c>
    </row>
    <row r="52" spans="1:9" ht="131.25" customHeight="1">
      <c r="A52" s="4">
        <v>45</v>
      </c>
      <c r="B52" s="50" t="s">
        <v>115</v>
      </c>
      <c r="C52" s="43" t="s">
        <v>116</v>
      </c>
      <c r="D52" s="29" t="s">
        <v>26</v>
      </c>
      <c r="E52" s="29">
        <v>15</v>
      </c>
      <c r="F52" s="46">
        <v>48000</v>
      </c>
      <c r="G52" s="36">
        <f t="shared" si="0"/>
        <v>720000</v>
      </c>
      <c r="H52" s="4" t="s">
        <v>8</v>
      </c>
      <c r="I52" s="4" t="s">
        <v>11</v>
      </c>
    </row>
    <row r="53" spans="1:9" ht="109.5" customHeight="1">
      <c r="A53" s="4">
        <v>46</v>
      </c>
      <c r="B53" s="50" t="s">
        <v>117</v>
      </c>
      <c r="C53" s="43" t="s">
        <v>118</v>
      </c>
      <c r="D53" s="29" t="s">
        <v>26</v>
      </c>
      <c r="E53" s="29">
        <v>19</v>
      </c>
      <c r="F53" s="46">
        <v>69000</v>
      </c>
      <c r="G53" s="36">
        <f t="shared" si="0"/>
        <v>1311000</v>
      </c>
      <c r="H53" s="4" t="s">
        <v>8</v>
      </c>
      <c r="I53" s="4" t="s">
        <v>11</v>
      </c>
    </row>
    <row r="54" spans="1:9" ht="120.75" customHeight="1">
      <c r="A54" s="4">
        <v>47</v>
      </c>
      <c r="B54" s="50" t="s">
        <v>119</v>
      </c>
      <c r="C54" s="43" t="s">
        <v>120</v>
      </c>
      <c r="D54" s="29" t="s">
        <v>121</v>
      </c>
      <c r="E54" s="29">
        <v>16</v>
      </c>
      <c r="F54" s="46">
        <v>72000</v>
      </c>
      <c r="G54" s="36">
        <f t="shared" si="0"/>
        <v>1152000</v>
      </c>
      <c r="H54" s="4" t="s">
        <v>8</v>
      </c>
      <c r="I54" s="4" t="s">
        <v>11</v>
      </c>
    </row>
    <row r="55" spans="1:9" ht="76.5" customHeight="1">
      <c r="A55" s="4">
        <v>48</v>
      </c>
      <c r="B55" s="50" t="s">
        <v>122</v>
      </c>
      <c r="C55" s="43" t="s">
        <v>123</v>
      </c>
      <c r="D55" s="29" t="s">
        <v>124</v>
      </c>
      <c r="E55" s="29">
        <v>2</v>
      </c>
      <c r="F55" s="46">
        <v>25000</v>
      </c>
      <c r="G55" s="36">
        <f t="shared" si="0"/>
        <v>50000</v>
      </c>
      <c r="H55" s="4" t="s">
        <v>8</v>
      </c>
      <c r="I55" s="4" t="s">
        <v>11</v>
      </c>
    </row>
    <row r="56" spans="1:9" ht="128.25" customHeight="1">
      <c r="A56" s="4">
        <v>49</v>
      </c>
      <c r="B56" s="50" t="s">
        <v>125</v>
      </c>
      <c r="C56" s="43" t="s">
        <v>126</v>
      </c>
      <c r="D56" s="29" t="s">
        <v>127</v>
      </c>
      <c r="E56" s="29">
        <v>1</v>
      </c>
      <c r="F56" s="46">
        <v>85000</v>
      </c>
      <c r="G56" s="36">
        <f t="shared" si="0"/>
        <v>85000</v>
      </c>
      <c r="H56" s="4" t="s">
        <v>8</v>
      </c>
      <c r="I56" s="4" t="s">
        <v>11</v>
      </c>
    </row>
    <row r="57" spans="1:9" ht="162" customHeight="1">
      <c r="A57" s="4">
        <v>50</v>
      </c>
      <c r="B57" s="50" t="s">
        <v>128</v>
      </c>
      <c r="C57" s="43" t="s">
        <v>129</v>
      </c>
      <c r="D57" s="29" t="s">
        <v>127</v>
      </c>
      <c r="E57" s="29">
        <v>1</v>
      </c>
      <c r="F57" s="46">
        <v>240000</v>
      </c>
      <c r="G57" s="36">
        <f t="shared" si="0"/>
        <v>240000</v>
      </c>
      <c r="H57" s="4" t="s">
        <v>8</v>
      </c>
      <c r="I57" s="4" t="s">
        <v>11</v>
      </c>
    </row>
    <row r="58" spans="1:9" ht="103.5" customHeight="1">
      <c r="A58" s="4">
        <v>51</v>
      </c>
      <c r="B58" s="50" t="s">
        <v>130</v>
      </c>
      <c r="C58" s="43" t="s">
        <v>131</v>
      </c>
      <c r="D58" s="29" t="s">
        <v>23</v>
      </c>
      <c r="E58" s="29">
        <v>222</v>
      </c>
      <c r="F58" s="46">
        <v>1000</v>
      </c>
      <c r="G58" s="36">
        <f t="shared" si="0"/>
        <v>222000</v>
      </c>
      <c r="H58" s="4" t="s">
        <v>8</v>
      </c>
      <c r="I58" s="4" t="s">
        <v>11</v>
      </c>
    </row>
    <row r="59" spans="1:9" ht="60" customHeight="1">
      <c r="A59" s="4">
        <v>52</v>
      </c>
      <c r="B59" s="50" t="s">
        <v>132</v>
      </c>
      <c r="C59" s="43" t="s">
        <v>133</v>
      </c>
      <c r="D59" s="29" t="s">
        <v>23</v>
      </c>
      <c r="E59" s="29">
        <v>30</v>
      </c>
      <c r="F59" s="46">
        <v>120</v>
      </c>
      <c r="G59" s="36">
        <f t="shared" si="0"/>
        <v>3600</v>
      </c>
      <c r="H59" s="4" t="s">
        <v>8</v>
      </c>
      <c r="I59" s="4" t="s">
        <v>11</v>
      </c>
    </row>
    <row r="60" spans="1:9" ht="18.75">
      <c r="A60" s="53" t="s">
        <v>5</v>
      </c>
      <c r="B60" s="54"/>
      <c r="C60" s="54"/>
      <c r="D60" s="54"/>
      <c r="E60" s="54"/>
      <c r="F60" s="55"/>
      <c r="G60" s="20">
        <f>G59+G58+G57+G56+G55+G54+G53+G52+G51+G50+G49+G48+G47+G46+G45+G44+G43+G42+G41+G40+G39+G38+G37+G36+G35+G34+G33+G32+G31+G30+G29+G28+G27+G26+G25+G24+G23+G22+G21+G20+G19+G18+G17+G16+G15+G14+G13+G12+G11+G10+G9+G8</f>
        <v>11060822.76</v>
      </c>
      <c r="H60" s="5"/>
      <c r="I60" s="5"/>
    </row>
    <row r="61" spans="1:9" ht="15.75">
      <c r="A61" s="15"/>
      <c r="B61" s="15"/>
      <c r="C61" s="17"/>
      <c r="D61" s="16"/>
      <c r="E61" s="30"/>
      <c r="F61" s="31"/>
      <c r="G61" s="18"/>
      <c r="H61" s="19"/>
      <c r="I61" s="19"/>
    </row>
    <row r="62" spans="1:9" ht="15.75">
      <c r="A62" s="6"/>
      <c r="B62" s="6"/>
      <c r="C62" s="7"/>
      <c r="D62" s="8"/>
      <c r="E62" s="2"/>
      <c r="F62" s="32"/>
      <c r="G62" s="2"/>
    </row>
    <row r="63" spans="1:9" ht="15.75">
      <c r="A63" s="6"/>
      <c r="B63" s="6"/>
      <c r="C63" s="7"/>
      <c r="D63" s="9"/>
      <c r="E63" s="24"/>
      <c r="F63" s="33"/>
      <c r="G63" s="24"/>
    </row>
    <row r="64" spans="1:9" ht="15.75">
      <c r="A64" s="2"/>
      <c r="B64" s="2"/>
      <c r="C64" s="7"/>
      <c r="D64" s="10"/>
      <c r="E64" s="24"/>
      <c r="F64" s="33"/>
      <c r="G64" s="24"/>
    </row>
    <row r="65" spans="1:7" ht="15.75">
      <c r="A65" s="2"/>
      <c r="B65" s="2"/>
      <c r="C65" s="7"/>
      <c r="D65" s="10"/>
      <c r="E65" s="24"/>
      <c r="F65" s="33"/>
      <c r="G65" s="24"/>
    </row>
    <row r="66" spans="1:7" ht="18.75">
      <c r="A66" s="11"/>
      <c r="B66" s="11"/>
      <c r="C66" s="7"/>
      <c r="D66" s="12"/>
      <c r="E66" s="11"/>
      <c r="F66" s="34"/>
    </row>
    <row r="67" spans="1:7" ht="18.75">
      <c r="A67" s="11"/>
      <c r="B67" s="11"/>
      <c r="C67" s="13"/>
      <c r="D67" s="12"/>
      <c r="E67" s="11"/>
      <c r="F67" s="34"/>
    </row>
    <row r="68" spans="1:7" ht="18.75">
      <c r="A68" s="11"/>
      <c r="B68" s="11"/>
      <c r="C68" s="22"/>
      <c r="D68" s="12"/>
      <c r="E68" s="11"/>
      <c r="F68" s="34"/>
    </row>
  </sheetData>
  <mergeCells count="13">
    <mergeCell ref="A60:F60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2024-01-22T05:40:05Z</dcterms:modified>
</cp:coreProperties>
</file>